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/>
  <mc:AlternateContent xmlns:mc="http://schemas.openxmlformats.org/markup-compatibility/2006">
    <mc:Choice Requires="x15">
      <x15ac:absPath xmlns:x15ac="http://schemas.microsoft.com/office/spreadsheetml/2010/11/ac" url="V:\DNS\2025 DNS\2025 Laboratorní materiál\LM 19 2025 OncoPharm Včeliš\Specifikace část 1\"/>
    </mc:Choice>
  </mc:AlternateContent>
  <xr:revisionPtr revIDLastSave="0" documentId="13_ncr:1_{A57D422E-3DE9-4712-9783-7C41FF706EA5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Laboratorní materiál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20" i="1" l="1"/>
  <c r="M19" i="1"/>
  <c r="M18" i="1"/>
  <c r="M17" i="1"/>
  <c r="M16" i="1"/>
  <c r="M15" i="1"/>
  <c r="M14" i="1"/>
  <c r="M13" i="1"/>
  <c r="M12" i="1"/>
  <c r="M11" i="1"/>
  <c r="M10" i="1"/>
  <c r="M9" i="1"/>
  <c r="M8" i="1"/>
  <c r="M21" i="1" l="1"/>
</calcChain>
</file>

<file path=xl/sharedStrings.xml><?xml version="1.0" encoding="utf-8"?>
<sst xmlns="http://schemas.openxmlformats.org/spreadsheetml/2006/main" count="83" uniqueCount="48">
  <si>
    <t>Příloha č. 1 - Specifikace předmětu plnění</t>
  </si>
  <si>
    <t>Buňky zvýrazněné bílou barvou se vyplní automaticky</t>
  </si>
  <si>
    <t>Buňky zvýrazněné žlutou barvou vyplní dodavatel</t>
  </si>
  <si>
    <t>Položka</t>
  </si>
  <si>
    <t>Název položky</t>
  </si>
  <si>
    <t>Množství</t>
  </si>
  <si>
    <t>Měrná jednotka [MJ]</t>
  </si>
  <si>
    <t>Specifikace</t>
  </si>
  <si>
    <t>Termín dodání v týdnech                (ode dne nabytí účinnosti smlouvy)</t>
  </si>
  <si>
    <t>Obchodní název (katalogové číslo) + popis (příp. webový odkaz)</t>
  </si>
  <si>
    <t xml:space="preserve">Místo dodání </t>
  </si>
  <si>
    <t>NABÍDKOVÁ CENA za měrnou jednotku (MJ)
v Kč bez DPH</t>
  </si>
  <si>
    <t>NABÍDKOVÁ CENA CELKEM 
v Kč bez DPH</t>
  </si>
  <si>
    <t>bal.</t>
  </si>
  <si>
    <t>Předaplikační výzkum léčiv pro onkologická onemocnění a pro prevenci a léčbu jimi navozených závažných komplikací (OncoPharm), reg. č. CZ.02.01.01/00/23_021/0008442</t>
  </si>
  <si>
    <t>Farmaceutická fakulta UK         v Hradci Králové, 
A. Heyrovského 1203/8, Hradec Králové, PSČ 500 03</t>
  </si>
  <si>
    <t>Doplňovací balení špiček na objem 0,1 – 20 µl pro pipetování do 384-jamkových destiček (10 platíček po 384 špičkách, tzn. 3840 špiček celkem)</t>
  </si>
  <si>
    <t>Doplňovací balení špiček (pro objemy 0,1 – 20 µl) pro pipetování do 384-jamkových destiček. Čistota vhodná pro PCR, plně autoklávovatelné, odolné vůči působení běžných chemikálií i UV záření. Potřeba minimální síly k spolehlivému upevnění špiček, nízká síla pro odhození špičky a vysoká stabilita a těsnost špiček (dostatečná pro napipetování celé 384-jamkové destičky na jedno nasazení a bez potřeby dodatečných úprav) v kombinaci s pipetami Eppendorf (stávající vybavení) podmínkou. V balení 10 platíček po 384 špičkách, tzn. v bal. 3840 špiček celkem.</t>
  </si>
  <si>
    <t>Doplňovací balení špiček na objem 5 – 100 µl pro pipetování do 384-jamkových destiček (10 platíček po 384 špičkách, tzn. 3840 špiček celkem)</t>
  </si>
  <si>
    <t>Doplňovací balení špiček (pro objemy 5 – 100 µl) pro pipetování do 384-jamkových destiček. Čistota vhodná pro PCR, plně autoklávovatelné, odolné vůči působení běžných chemikálií i UV záření. Potřeba minimální síly k spolehlivému upevnění špiček, nízká síla pro odhození špičky a vysoká stabilita a těsnost špiček (dostatečná pro napipetování celé 384-jamkové destičky na jedno nasazení a bez potřeby dodatečných úprav) v kombinaci s pipetami Eppendorf (stávající vybavení) podmínkou. Barevné rozlišení podmínkou (světle žlutá barva platíček). V balení 10 platíček po 384 špičkách, tzn. v bal. 3840 špiček celkem.</t>
  </si>
  <si>
    <t>Počítací komůrky pro automatickou počítačku buněk Countess</t>
  </si>
  <si>
    <t>Jednorázová sklíčka určená pro počítání buněk na automatické počítačce buněk Countess (stávající vybavení, kompatibilita nutná), 2 komůrky na každém sklíčku. 50 sklíček v balení.</t>
  </si>
  <si>
    <t>Mikropipeta s nastavitelným objemem 100 – 1000 µl</t>
  </si>
  <si>
    <t>ks</t>
  </si>
  <si>
    <t>Jednokanálová pipeta s nastavitelným objemem 100 – 1000 µl (krokovatelná po 1 µl), plně autoklávovatelná, odolné vůči nárazu, působení běžných chemikálií i UV záření. Odpružený kónus špičky pro potřebu min. síly k upevnění špiček, nízká síla pro odhození špičky. Barevné rozlišení podmínkou (kombinace modrá, šedá). Výrobek musí splnit normu ISO 8655. Dokonalá kompatibilita se stávajícím vybavením, tzn. špičkami epTIPS  (100 – 1000 µl) a s otočným stojanem na 6 pipet, podmínkou.</t>
  </si>
  <si>
    <t>Mikropipeta s nastavitelným objemem 2 – 20 µl</t>
  </si>
  <si>
    <t>Jednokanálová pipeta s nastavitelným objemem 2 – 20 µl (krokovatelná po 0,02 µl), plně autoklávovatelná, odolné vůči nárazu, působení běžných chemikálií i UV záření. Odpružený kónus špičky pro potřebu min. síly k upevnění špiček, nízká síla pro odhození špičky. Barevné rozlišení podmínkou (šedá). Výrobek musí splnit normu ISO 8655. Dokonalá kompatibilita se stávajícím vybavením, tzn. špičkami epTIPS (0,1 – 20 µl) a s otočným stojanem na 6 pipet, podmínkou.</t>
  </si>
  <si>
    <t>12-kanálová mikropipeta s nastavitelným objemem 30 – 300 µl</t>
  </si>
  <si>
    <t>12-kanálová pipeta s nastavitelným objemem 3 – 300 µl (krokovatelná po 0,2 µl), plně autoklávovatelná, odolné vůči nárazu, působení běžných chemikálií i UV záření. Odpružený kónus špičky pro potřebu min. síly k upevnění špiček, nízká síla pro odhození špičky. Barevné rozlišení podmínkou (kombinace oranžová, šedá). Výrobek musí splnit normu ISO 8655. Dokonalá kompatibilita se stávajícím vybavením, tzn. špičkami epTIPS (20 – 300 µl), podmínkou.</t>
  </si>
  <si>
    <t>24-kanálová mikropipeta s nastavitelným objemem 1 – 20 µl</t>
  </si>
  <si>
    <t>24-kanálová pipeta k pipetování do 384-jamkových destiček, s nastavitelným objemem 1 – 20 µl, plně autoklávovatelná, odolné vůči nárazu, působení běžných chemikálií i UV záření. Odpružený kónus špičky pro potřebu min. síly k upevnění špiček, nízká síla pro odhození špičky. Barevné rozlišení podmínkou (kombinace světle růžová, šedá). Výrobek musí splnit normu ISO 8655. Dokonalá kompatibilita se stávajícím vybavením, tzn. špičkami epTIPS 384 (0,1 – 20 µl), podmínkou.</t>
  </si>
  <si>
    <t>24-kanálová mikropipeta s nastavitelným objemem 5 – 100 µl</t>
  </si>
  <si>
    <t>24-kanálová pipeta k pipetování do 384-jamkových destiček, s nastavitelným objemem 5 – 100 µl, plně autoklávovatelná, odolné vůči nárazu, působení běžných chemikálií i UV záření. Odpružený kónus špičky pro potřebu min. síly k upevnění špiček, nízká síla pro odhození špičky. Barevné rozlišení podmínkou (kombinace světle žlutá, šedá). Výrobek musí splnit normu ISO 8655. Dokonalá kompatibilita se stávajícím vybavením, tzn. špičkami epTIPS 384 (5 – 100 µl), podmínkou.</t>
  </si>
  <si>
    <t>Mikropipeta s nastavitelným objemem 0,5 – 10 µl</t>
  </si>
  <si>
    <t>Jednokanálová pipeta s nastavitelným objemem 0,5 – 10 µl (krokovatelná po 0,01 µl), plně autoklávovatelná, odolné vůči nárazu, působení běžných chemikálií i UV záření. Odpružený kónus špičky pro potřebu min. síly k upevnění špiček, nízká síla pro odhození špičky. Barevné rozlišení podmínkou (šedá). Výrobek musí splnit normu ISO 8655. Dokonalá kompatibilita se stávajícím vybavením, tzn. špičkami epTIPS (0,1 – 20 µl) a s otočným stojanem na 6 pipet, podmínkou.</t>
  </si>
  <si>
    <t>Mikropipeta s nastavitelným objemem 10 – 100 µl</t>
  </si>
  <si>
    <t>Jednokanálová pipeta s nastavitelným objemem 10 – 100 µl (krokovatelná po 0,1 µl), plně autoklávovatelná, odolné vůči nárazu, působení běžných chemikálií i UV záření. Odpružený kónus špičky pro potřebu min. síly k upevnění špiček, nízká síla pro odhození špičky. Barevné rozlišení podmínkou (kombinace žlutá, šedá). Výrobek musí splnit normu ISO 8655. Dokonalá kompatibilita se stávajícím vybavením, tzn. špičkami epTIPS (10 – 200 µl) a s otočným stojanem na 6 pipet, podmínkou.</t>
  </si>
  <si>
    <t>12-kanálová mikropipeta s nastavitelným objemem 10 – 100 µl</t>
  </si>
  <si>
    <t>12-kanálová pipeta s nastavitelným objemem 10 – 100 µl (krokovatelná po 0,1 µl), plně autoklávovatelná, odolné vůči nárazu, působení běžných chemikálií i UV záření. Odpružený kónus špičky pro potřebu min. síly k upevnění špiček, nízká síla pro odhození špičky. Barevné rozlišení podmínkou (kombinace žlutá, šedá). Výrobek musí splnit normu ISO 8655. Dokonalá kompatibilita se stávajícím vybavením, tzn. špičkami epTIPS (10 – 200 µl), podmínkou.</t>
  </si>
  <si>
    <t>Mikropipeta s nastavitelným objemem 0,1 – 2,5 µL µl</t>
  </si>
  <si>
    <t>Jednokanálová pipeta s nastavitelným objemem 0,1 – 2,5 µl (krokovatelná po 0,002 µl), plně autoklávovatelná, odolné vůči nárazu, působení běžných chemikálií i UV záření. Odpružený kónus špičky pro potřebu min. síly k upevnění špiček, nízká síla pro odhození špičky. Barevné rozlišení podmínkou (šedá). Výrobek musí splnit normu ISO 8655. Dokonalá kompatibilita se stávajícím vybavením, tzn. špičkami epTIPS (0,1 – 20 µl) a s otočným stojanem na 6 pipet, podmínkou.</t>
  </si>
  <si>
    <t>Mikropipeta s nastavitelným objemem 20 – 200 µl</t>
  </si>
  <si>
    <t>Jednokanálová pipeta s nastavitelným objemem 20 – 200 µl (krokovatelná po 0,2 µl), plně autoklávovatelná, odolné vůči nárazu, působení běžných chemikálií i UV záření. Odpružený kónus špičky pro potřebu min. síly k upevnění špiček, nízká síla pro odhození špičky. Barevné rozlišení podmínkou (kombinace žlutá, šedá). Výrobek musí splnit normu ISO 8655. Dokonalá kompatibilita se stávajícím vybavením, tzn. špičkami epTIPS (10 – 200 µl) a s otočným stojanem na 6 pipet, podmínkou.</t>
  </si>
  <si>
    <t>Laboratorní materiál 19/2025, část 1</t>
  </si>
  <si>
    <t>CELKEM</t>
  </si>
  <si>
    <t>Financováno z projektových finančních prostředků EU</t>
  </si>
  <si>
    <t xml:space="preserve">Kontaktní osoby 
k převzetí zboží </t>
  </si>
  <si>
    <t>Dr. Kristína Moravová, te: 495067297,            e-mail: moravokr@faf.cuni.cz;                         Dr. Daniela Hatalová, tel: 495067297,               e-mail: hatalovd@faf.cuni.cz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</si>
</sst>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#,##0\ &quot;Kč&quot;;[Red]\-#,##0\ &quot;Kč&quot;"/>
    <numFmt numFmtId="164" formatCode="#,##0.00\ &quot;Kč&quot;"/>
  </numFmts>
  <fonts count="13" x14ac:knownFonts="1">
    <font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8"/>
      <color theme="1"/>
      <name val="Times New Roman"/>
      <family val="1"/>
      <charset val="238"/>
    </font>
    <font>
      <b/>
      <sz val="1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8"/>
      <name val="Calibri"/>
      <family val="2"/>
      <charset val="238"/>
      <scheme val="minor"/>
    </font>
    <font>
      <b/>
      <i/>
      <sz val="18"/>
      <color theme="1"/>
      <name val="Times New Roman"/>
      <family val="1"/>
      <charset val="238"/>
    </font>
    <font>
      <u/>
      <sz val="11"/>
      <color theme="10"/>
      <name val="Calibri"/>
      <family val="2"/>
      <charset val="238"/>
      <scheme val="minor"/>
    </font>
    <font>
      <b/>
      <sz val="14"/>
      <color theme="1"/>
      <name val="Times New Roman"/>
      <family val="1"/>
      <charset val="238"/>
    </font>
    <font>
      <b/>
      <sz val="14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0" fillId="0" borderId="0" applyNumberFormat="0" applyFill="0" applyBorder="0" applyAlignment="0" applyProtection="0"/>
  </cellStyleXfs>
  <cellXfs count="40">
    <xf numFmtId="0" fontId="0" fillId="0" borderId="0" xfId="0"/>
    <xf numFmtId="0" fontId="1" fillId="0" borderId="0" xfId="0" applyFont="1"/>
    <xf numFmtId="0" fontId="1" fillId="0" borderId="0" xfId="0" applyFont="1" applyAlignment="1">
      <alignment vertical="top" wrapText="1"/>
    </xf>
    <xf numFmtId="4" fontId="1" fillId="0" borderId="0" xfId="0" applyNumberFormat="1" applyFont="1" applyAlignment="1">
      <alignment horizontal="center" vertical="top" wrapText="1"/>
    </xf>
    <xf numFmtId="0" fontId="1" fillId="0" borderId="0" xfId="0" applyFont="1" applyAlignment="1">
      <alignment horizontal="center" vertical="top" wrapText="1"/>
    </xf>
    <xf numFmtId="49" fontId="1" fillId="0" borderId="0" xfId="0" applyNumberFormat="1" applyFont="1" applyAlignment="1">
      <alignment vertical="top" wrapText="1"/>
    </xf>
    <xf numFmtId="0" fontId="3" fillId="0" borderId="0" xfId="0" applyFont="1" applyAlignment="1">
      <alignment horizontal="center" vertical="top" wrapText="1"/>
    </xf>
    <xf numFmtId="0" fontId="2" fillId="0" borderId="0" xfId="0" applyFont="1" applyAlignment="1">
      <alignment vertical="center"/>
    </xf>
    <xf numFmtId="0" fontId="1" fillId="0" borderId="1" xfId="0" applyFont="1" applyBorder="1"/>
    <xf numFmtId="0" fontId="2" fillId="0" borderId="0" xfId="0" applyFont="1" applyAlignment="1">
      <alignment horizontal="left" vertical="center" wrapText="1"/>
    </xf>
    <xf numFmtId="0" fontId="1" fillId="2" borderId="1" xfId="0" applyFont="1" applyFill="1" applyBorder="1"/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7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 applyProtection="1">
      <alignment horizontal="center" vertical="center" wrapText="1"/>
      <protection locked="0"/>
    </xf>
    <xf numFmtId="0" fontId="7" fillId="3" borderId="3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Alignment="1">
      <alignment horizontal="left" vertical="center" wrapText="1"/>
    </xf>
    <xf numFmtId="0" fontId="0" fillId="4" borderId="1" xfId="0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10" fillId="2" borderId="1" xfId="1" applyFill="1" applyBorder="1" applyAlignment="1" applyProtection="1">
      <alignment horizontal="center" vertical="center" wrapText="1"/>
      <protection locked="0"/>
    </xf>
    <xf numFmtId="0" fontId="0" fillId="4" borderId="6" xfId="0" applyFill="1" applyBorder="1" applyAlignment="1">
      <alignment horizontal="center" vertical="center" wrapText="1"/>
    </xf>
    <xf numFmtId="0" fontId="4" fillId="5" borderId="4" xfId="0" applyFont="1" applyFill="1" applyBorder="1" applyAlignment="1">
      <alignment horizontal="center" vertical="center" wrapText="1"/>
    </xf>
    <xf numFmtId="0" fontId="4" fillId="5" borderId="5" xfId="0" applyFont="1" applyFill="1" applyBorder="1" applyAlignment="1">
      <alignment horizontal="center" vertical="center" wrapText="1"/>
    </xf>
    <xf numFmtId="6" fontId="1" fillId="0" borderId="0" xfId="0" applyNumberFormat="1" applyFont="1" applyAlignment="1">
      <alignment horizontal="right"/>
    </xf>
    <xf numFmtId="0" fontId="11" fillId="0" borderId="0" xfId="0" applyFont="1"/>
    <xf numFmtId="0" fontId="5" fillId="0" borderId="0" xfId="0" applyFont="1"/>
    <xf numFmtId="164" fontId="5" fillId="0" borderId="0" xfId="0" applyNumberFormat="1" applyFont="1"/>
    <xf numFmtId="0" fontId="5" fillId="0" borderId="0" xfId="0" applyFont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9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  <protection locked="0"/>
    </xf>
    <xf numFmtId="164" fontId="2" fillId="0" borderId="1" xfId="0" applyNumberFormat="1" applyFont="1" applyFill="1" applyBorder="1" applyAlignment="1" applyProtection="1">
      <alignment horizontal="center" vertical="center" wrapText="1"/>
      <protection locked="0"/>
    </xf>
  </cellXfs>
  <cellStyles count="2">
    <cellStyle name="Hyperlink" xfId="1" xr:uid="{00000000-000B-0000-0000-000008000000}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O157"/>
  <sheetViews>
    <sheetView tabSelected="1" topLeftCell="A17" zoomScale="70" zoomScaleNormal="70" workbookViewId="0">
      <selection activeCell="S8" sqref="S8"/>
    </sheetView>
  </sheetViews>
  <sheetFormatPr defaultColWidth="8.85546875" defaultRowHeight="15.75" customHeight="1" x14ac:dyDescent="0.25"/>
  <cols>
    <col min="1" max="1" width="1.42578125" style="1" customWidth="1"/>
    <col min="2" max="2" width="13" style="1" customWidth="1"/>
    <col min="3" max="3" width="28.7109375" style="2" customWidth="1"/>
    <col min="4" max="4" width="12.42578125" style="3" customWidth="1"/>
    <col min="5" max="6" width="10.28515625" style="4" customWidth="1"/>
    <col min="7" max="7" width="42.140625" style="2" customWidth="1"/>
    <col min="8" max="8" width="21.140625" style="2" customWidth="1"/>
    <col min="9" max="9" width="25.85546875" style="5" customWidth="1"/>
    <col min="10" max="10" width="38" style="1" customWidth="1"/>
    <col min="11" max="11" width="25.7109375" style="5" customWidth="1"/>
    <col min="12" max="12" width="20.7109375" style="1" customWidth="1"/>
    <col min="13" max="13" width="26" style="1" customWidth="1"/>
    <col min="14" max="14" width="18.140625" style="1" customWidth="1"/>
    <col min="15" max="15" width="13.85546875" style="1" customWidth="1"/>
    <col min="16" max="16384" width="8.85546875" style="1"/>
  </cols>
  <sheetData>
    <row r="1" spans="2:15" ht="56.25" customHeight="1" x14ac:dyDescent="0.25">
      <c r="B1" s="31" t="s">
        <v>43</v>
      </c>
      <c r="C1" s="31"/>
      <c r="D1" s="32"/>
      <c r="E1" s="32"/>
    </row>
    <row r="2" spans="2:15" ht="18.75" x14ac:dyDescent="0.3">
      <c r="B2" s="28" t="s">
        <v>0</v>
      </c>
    </row>
    <row r="3" spans="2:15" ht="18.75" customHeight="1" x14ac:dyDescent="0.25">
      <c r="C3" s="1"/>
      <c r="D3" s="11"/>
      <c r="E3" s="6"/>
      <c r="F3" s="6"/>
      <c r="H3" s="36" t="s">
        <v>45</v>
      </c>
      <c r="I3" s="37"/>
      <c r="J3" s="37"/>
      <c r="K3" s="37"/>
      <c r="L3" s="7"/>
    </row>
    <row r="4" spans="2:15" ht="36" customHeight="1" x14ac:dyDescent="0.25">
      <c r="B4" s="8"/>
      <c r="C4" s="33" t="s">
        <v>1</v>
      </c>
      <c r="D4" s="34"/>
      <c r="E4" s="34"/>
      <c r="F4" s="20"/>
      <c r="G4" s="9"/>
      <c r="H4" s="36" t="s">
        <v>14</v>
      </c>
      <c r="I4" s="37"/>
      <c r="J4" s="37"/>
      <c r="K4" s="37"/>
      <c r="L4" s="7"/>
    </row>
    <row r="5" spans="2:15" ht="44.25" customHeight="1" x14ac:dyDescent="0.25">
      <c r="B5" s="10"/>
      <c r="C5" s="33" t="s">
        <v>2</v>
      </c>
      <c r="D5" s="34"/>
      <c r="E5" s="34"/>
      <c r="F5" s="20"/>
      <c r="G5" s="35"/>
      <c r="H5" s="35"/>
      <c r="I5" s="9"/>
      <c r="J5" s="7"/>
      <c r="K5" s="2"/>
      <c r="L5" s="7"/>
    </row>
    <row r="6" spans="2:15" ht="18.75" customHeight="1" thickBot="1" x14ac:dyDescent="0.3">
      <c r="C6" s="1"/>
      <c r="D6" s="11"/>
      <c r="E6" s="6"/>
      <c r="F6" s="6"/>
      <c r="I6" s="2"/>
      <c r="K6" s="2"/>
      <c r="L6" s="7"/>
    </row>
    <row r="7" spans="2:15" ht="63.75" thickBot="1" x14ac:dyDescent="0.3">
      <c r="B7" s="15" t="s">
        <v>3</v>
      </c>
      <c r="C7" s="15" t="s">
        <v>4</v>
      </c>
      <c r="D7" s="15" t="s">
        <v>5</v>
      </c>
      <c r="E7" s="15" t="s">
        <v>6</v>
      </c>
      <c r="F7" s="15"/>
      <c r="G7" s="15" t="s">
        <v>7</v>
      </c>
      <c r="H7" s="16" t="s">
        <v>8</v>
      </c>
      <c r="I7" s="17" t="s">
        <v>9</v>
      </c>
      <c r="J7" s="18" t="s">
        <v>46</v>
      </c>
      <c r="K7" s="15" t="s">
        <v>10</v>
      </c>
      <c r="L7" s="19" t="s">
        <v>11</v>
      </c>
      <c r="M7" s="38" t="s">
        <v>12</v>
      </c>
      <c r="N7" s="13"/>
    </row>
    <row r="8" spans="2:15" ht="218.25" customHeight="1" thickTop="1" x14ac:dyDescent="0.25">
      <c r="B8" s="25">
        <v>1</v>
      </c>
      <c r="C8" s="24" t="s">
        <v>16</v>
      </c>
      <c r="D8" s="21">
        <v>12</v>
      </c>
      <c r="E8" s="21" t="s">
        <v>13</v>
      </c>
      <c r="F8" s="21"/>
      <c r="G8" s="21" t="s">
        <v>17</v>
      </c>
      <c r="H8" s="21">
        <v>3</v>
      </c>
      <c r="I8" s="23"/>
      <c r="J8" s="21" t="s">
        <v>47</v>
      </c>
      <c r="K8" s="21" t="s">
        <v>15</v>
      </c>
      <c r="L8" s="22">
        <v>0</v>
      </c>
      <c r="M8" s="39">
        <f t="shared" ref="M8:M20" si="0">L8*D8</f>
        <v>0</v>
      </c>
      <c r="N8" s="14"/>
      <c r="O8" s="27"/>
    </row>
    <row r="9" spans="2:15" ht="228.75" customHeight="1" x14ac:dyDescent="0.25">
      <c r="B9" s="26">
        <v>2</v>
      </c>
      <c r="C9" s="24" t="s">
        <v>18</v>
      </c>
      <c r="D9" s="21">
        <v>12</v>
      </c>
      <c r="E9" s="21" t="s">
        <v>13</v>
      </c>
      <c r="F9" s="21"/>
      <c r="G9" s="21" t="s">
        <v>19</v>
      </c>
      <c r="H9" s="21">
        <v>3</v>
      </c>
      <c r="I9" s="23"/>
      <c r="J9" s="21" t="s">
        <v>47</v>
      </c>
      <c r="K9" s="21" t="s">
        <v>15</v>
      </c>
      <c r="L9" s="22">
        <v>0</v>
      </c>
      <c r="M9" s="39">
        <f t="shared" si="0"/>
        <v>0</v>
      </c>
      <c r="N9" s="14"/>
    </row>
    <row r="10" spans="2:15" ht="148.5" customHeight="1" x14ac:dyDescent="0.25">
      <c r="B10" s="26">
        <v>3</v>
      </c>
      <c r="C10" s="24" t="s">
        <v>20</v>
      </c>
      <c r="D10" s="21">
        <v>3</v>
      </c>
      <c r="E10" s="21" t="s">
        <v>13</v>
      </c>
      <c r="F10" s="21"/>
      <c r="G10" s="21" t="s">
        <v>21</v>
      </c>
      <c r="H10" s="21">
        <v>3</v>
      </c>
      <c r="I10" s="23"/>
      <c r="J10" s="21" t="s">
        <v>47</v>
      </c>
      <c r="K10" s="21" t="s">
        <v>15</v>
      </c>
      <c r="L10" s="22">
        <v>0</v>
      </c>
      <c r="M10" s="39">
        <f t="shared" si="0"/>
        <v>0</v>
      </c>
      <c r="N10" s="14"/>
    </row>
    <row r="11" spans="2:15" ht="199.5" customHeight="1" x14ac:dyDescent="0.25">
      <c r="B11" s="26">
        <v>4</v>
      </c>
      <c r="C11" s="24" t="s">
        <v>22</v>
      </c>
      <c r="D11" s="21">
        <v>1</v>
      </c>
      <c r="E11" s="21" t="s">
        <v>23</v>
      </c>
      <c r="F11" s="21"/>
      <c r="G11" s="21" t="s">
        <v>24</v>
      </c>
      <c r="H11" s="21">
        <v>3</v>
      </c>
      <c r="I11" s="23"/>
      <c r="J11" s="21" t="s">
        <v>47</v>
      </c>
      <c r="K11" s="21" t="s">
        <v>15</v>
      </c>
      <c r="L11" s="22">
        <v>0</v>
      </c>
      <c r="M11" s="39">
        <f t="shared" si="0"/>
        <v>0</v>
      </c>
      <c r="N11" s="14"/>
    </row>
    <row r="12" spans="2:15" ht="165.75" customHeight="1" x14ac:dyDescent="0.25">
      <c r="B12" s="26">
        <v>5</v>
      </c>
      <c r="C12" s="24" t="s">
        <v>25</v>
      </c>
      <c r="D12" s="21">
        <v>1</v>
      </c>
      <c r="E12" s="21" t="s">
        <v>23</v>
      </c>
      <c r="F12" s="21"/>
      <c r="G12" s="21" t="s">
        <v>26</v>
      </c>
      <c r="H12" s="21">
        <v>3</v>
      </c>
      <c r="I12" s="23"/>
      <c r="J12" s="21" t="s">
        <v>47</v>
      </c>
      <c r="K12" s="21" t="s">
        <v>15</v>
      </c>
      <c r="L12" s="22">
        <v>0</v>
      </c>
      <c r="M12" s="39">
        <f t="shared" si="0"/>
        <v>0</v>
      </c>
      <c r="N12" s="14"/>
    </row>
    <row r="13" spans="2:15" ht="165.75" customHeight="1" x14ac:dyDescent="0.25">
      <c r="B13" s="26">
        <v>6</v>
      </c>
      <c r="C13" s="24" t="s">
        <v>27</v>
      </c>
      <c r="D13" s="21">
        <v>1</v>
      </c>
      <c r="E13" s="21" t="s">
        <v>23</v>
      </c>
      <c r="F13" s="21"/>
      <c r="G13" s="21" t="s">
        <v>28</v>
      </c>
      <c r="H13" s="21">
        <v>3</v>
      </c>
      <c r="I13" s="23"/>
      <c r="J13" s="21" t="s">
        <v>47</v>
      </c>
      <c r="K13" s="21" t="s">
        <v>15</v>
      </c>
      <c r="L13" s="22">
        <v>0</v>
      </c>
      <c r="M13" s="39">
        <f t="shared" si="0"/>
        <v>0</v>
      </c>
      <c r="N13" s="14"/>
    </row>
    <row r="14" spans="2:15" ht="165.75" customHeight="1" x14ac:dyDescent="0.25">
      <c r="B14" s="26">
        <v>7</v>
      </c>
      <c r="C14" s="24" t="s">
        <v>29</v>
      </c>
      <c r="D14" s="21">
        <v>1</v>
      </c>
      <c r="E14" s="21" t="s">
        <v>23</v>
      </c>
      <c r="F14" s="21"/>
      <c r="G14" s="21" t="s">
        <v>30</v>
      </c>
      <c r="H14" s="21">
        <v>3</v>
      </c>
      <c r="I14" s="23"/>
      <c r="J14" s="21" t="s">
        <v>47</v>
      </c>
      <c r="K14" s="21" t="s">
        <v>15</v>
      </c>
      <c r="L14" s="22">
        <v>0</v>
      </c>
      <c r="M14" s="39">
        <f t="shared" si="0"/>
        <v>0</v>
      </c>
      <c r="N14" s="14"/>
    </row>
    <row r="15" spans="2:15" ht="165.75" customHeight="1" x14ac:dyDescent="0.25">
      <c r="B15" s="26">
        <v>8</v>
      </c>
      <c r="C15" s="24" t="s">
        <v>31</v>
      </c>
      <c r="D15" s="21">
        <v>1</v>
      </c>
      <c r="E15" s="21" t="s">
        <v>23</v>
      </c>
      <c r="F15" s="21"/>
      <c r="G15" s="21" t="s">
        <v>32</v>
      </c>
      <c r="H15" s="21">
        <v>3</v>
      </c>
      <c r="I15" s="23"/>
      <c r="J15" s="21" t="s">
        <v>47</v>
      </c>
      <c r="K15" s="21" t="s">
        <v>15</v>
      </c>
      <c r="L15" s="22">
        <v>0</v>
      </c>
      <c r="M15" s="39">
        <f t="shared" si="0"/>
        <v>0</v>
      </c>
      <c r="N15" s="14"/>
    </row>
    <row r="16" spans="2:15" ht="165.75" customHeight="1" x14ac:dyDescent="0.25">
      <c r="B16" s="26">
        <v>9</v>
      </c>
      <c r="C16" s="24" t="s">
        <v>33</v>
      </c>
      <c r="D16" s="21">
        <v>1</v>
      </c>
      <c r="E16" s="21" t="s">
        <v>23</v>
      </c>
      <c r="F16" s="21"/>
      <c r="G16" s="21" t="s">
        <v>34</v>
      </c>
      <c r="H16" s="21">
        <v>3</v>
      </c>
      <c r="I16" s="23"/>
      <c r="J16" s="21" t="s">
        <v>47</v>
      </c>
      <c r="K16" s="21" t="s">
        <v>15</v>
      </c>
      <c r="L16" s="22">
        <v>0</v>
      </c>
      <c r="M16" s="39">
        <f t="shared" si="0"/>
        <v>0</v>
      </c>
      <c r="N16" s="14"/>
    </row>
    <row r="17" spans="2:14" ht="165.75" customHeight="1" x14ac:dyDescent="0.25">
      <c r="B17" s="26">
        <v>10</v>
      </c>
      <c r="C17" s="24" t="s">
        <v>35</v>
      </c>
      <c r="D17" s="21">
        <v>1</v>
      </c>
      <c r="E17" s="21" t="s">
        <v>23</v>
      </c>
      <c r="F17" s="21"/>
      <c r="G17" s="21" t="s">
        <v>36</v>
      </c>
      <c r="H17" s="21">
        <v>3</v>
      </c>
      <c r="I17" s="23"/>
      <c r="J17" s="21" t="s">
        <v>47</v>
      </c>
      <c r="K17" s="21" t="s">
        <v>15</v>
      </c>
      <c r="L17" s="22">
        <v>0</v>
      </c>
      <c r="M17" s="39">
        <f t="shared" si="0"/>
        <v>0</v>
      </c>
      <c r="N17" s="14"/>
    </row>
    <row r="18" spans="2:14" ht="165.75" customHeight="1" x14ac:dyDescent="0.25">
      <c r="B18" s="26">
        <v>11</v>
      </c>
      <c r="C18" s="24" t="s">
        <v>37</v>
      </c>
      <c r="D18" s="21">
        <v>1</v>
      </c>
      <c r="E18" s="21" t="s">
        <v>23</v>
      </c>
      <c r="F18" s="21"/>
      <c r="G18" s="21" t="s">
        <v>38</v>
      </c>
      <c r="H18" s="21">
        <v>3</v>
      </c>
      <c r="I18" s="23"/>
      <c r="J18" s="21" t="s">
        <v>47</v>
      </c>
      <c r="K18" s="21" t="s">
        <v>15</v>
      </c>
      <c r="L18" s="22">
        <v>0</v>
      </c>
      <c r="M18" s="39">
        <f t="shared" si="0"/>
        <v>0</v>
      </c>
      <c r="N18" s="14"/>
    </row>
    <row r="19" spans="2:14" ht="165.75" customHeight="1" x14ac:dyDescent="0.25">
      <c r="B19" s="26">
        <v>12</v>
      </c>
      <c r="C19" s="24" t="s">
        <v>39</v>
      </c>
      <c r="D19" s="21">
        <v>1</v>
      </c>
      <c r="E19" s="21" t="s">
        <v>23</v>
      </c>
      <c r="F19" s="21"/>
      <c r="G19" s="21" t="s">
        <v>40</v>
      </c>
      <c r="H19" s="21">
        <v>3</v>
      </c>
      <c r="I19" s="23"/>
      <c r="J19" s="21" t="s">
        <v>47</v>
      </c>
      <c r="K19" s="21" t="s">
        <v>15</v>
      </c>
      <c r="L19" s="22">
        <v>0</v>
      </c>
      <c r="M19" s="39">
        <f t="shared" si="0"/>
        <v>0</v>
      </c>
      <c r="N19" s="14"/>
    </row>
    <row r="20" spans="2:14" ht="165.75" customHeight="1" x14ac:dyDescent="0.25">
      <c r="B20" s="26">
        <v>13</v>
      </c>
      <c r="C20" s="24" t="s">
        <v>41</v>
      </c>
      <c r="D20" s="21">
        <v>1</v>
      </c>
      <c r="E20" s="21" t="s">
        <v>23</v>
      </c>
      <c r="F20" s="21"/>
      <c r="G20" s="21" t="s">
        <v>42</v>
      </c>
      <c r="H20" s="21">
        <v>3</v>
      </c>
      <c r="I20" s="23"/>
      <c r="J20" s="21" t="s">
        <v>47</v>
      </c>
      <c r="K20" s="21" t="s">
        <v>15</v>
      </c>
      <c r="L20" s="22">
        <v>0</v>
      </c>
      <c r="M20" s="39">
        <f t="shared" si="0"/>
        <v>0</v>
      </c>
      <c r="N20" s="14"/>
    </row>
    <row r="21" spans="2:14" ht="22.5" x14ac:dyDescent="0.3">
      <c r="C21" s="1"/>
      <c r="D21" s="12"/>
      <c r="E21" s="12"/>
      <c r="F21" s="12"/>
      <c r="G21" s="1"/>
      <c r="H21" s="1"/>
      <c r="I21" s="1"/>
      <c r="K21" s="1"/>
      <c r="L21" s="29" t="s">
        <v>44</v>
      </c>
      <c r="M21" s="30">
        <f>SUM(M8:M20)</f>
        <v>0</v>
      </c>
    </row>
    <row r="22" spans="2:14" x14ac:dyDescent="0.25">
      <c r="C22" s="1"/>
      <c r="D22" s="12"/>
      <c r="E22" s="12"/>
      <c r="F22" s="12"/>
      <c r="G22" s="1"/>
      <c r="H22" s="1"/>
      <c r="I22" s="1"/>
      <c r="K22" s="1"/>
    </row>
    <row r="23" spans="2:14" x14ac:dyDescent="0.25">
      <c r="C23" s="1"/>
      <c r="D23" s="12"/>
      <c r="E23" s="12"/>
      <c r="F23" s="12"/>
      <c r="G23" s="1"/>
      <c r="H23" s="1"/>
      <c r="I23" s="1"/>
      <c r="K23" s="1"/>
    </row>
    <row r="24" spans="2:14" x14ac:dyDescent="0.25">
      <c r="C24" s="1"/>
      <c r="D24" s="12"/>
      <c r="E24" s="12"/>
      <c r="F24" s="12"/>
      <c r="G24" s="1"/>
      <c r="H24" s="1"/>
      <c r="I24" s="1"/>
      <c r="K24" s="1"/>
    </row>
    <row r="25" spans="2:14" x14ac:dyDescent="0.25">
      <c r="C25" s="1"/>
      <c r="D25" s="12"/>
      <c r="E25" s="12"/>
      <c r="F25" s="12"/>
      <c r="G25" s="1"/>
      <c r="H25" s="1"/>
      <c r="I25" s="1"/>
      <c r="K25" s="1"/>
    </row>
    <row r="26" spans="2:14" x14ac:dyDescent="0.25">
      <c r="C26" s="1"/>
      <c r="D26" s="12"/>
      <c r="E26" s="12"/>
      <c r="F26" s="12"/>
      <c r="G26" s="1"/>
      <c r="H26" s="1"/>
      <c r="I26" s="1"/>
      <c r="K26" s="1"/>
    </row>
    <row r="27" spans="2:14" x14ac:dyDescent="0.25">
      <c r="C27" s="1"/>
      <c r="D27" s="12"/>
      <c r="E27" s="12"/>
      <c r="F27" s="12"/>
      <c r="G27" s="1"/>
      <c r="H27" s="1"/>
      <c r="I27" s="1"/>
      <c r="K27" s="1"/>
    </row>
    <row r="28" spans="2:14" x14ac:dyDescent="0.25">
      <c r="C28" s="1"/>
      <c r="D28" s="12"/>
      <c r="E28" s="12"/>
      <c r="F28" s="12"/>
      <c r="G28" s="1"/>
      <c r="H28" s="1"/>
      <c r="I28" s="1"/>
      <c r="K28" s="1"/>
    </row>
    <row r="29" spans="2:14" x14ac:dyDescent="0.25">
      <c r="C29" s="1"/>
      <c r="D29" s="12"/>
      <c r="E29" s="12"/>
      <c r="F29" s="12"/>
      <c r="G29" s="1"/>
      <c r="H29" s="1"/>
      <c r="I29" s="1"/>
      <c r="K29" s="1"/>
    </row>
    <row r="30" spans="2:14" x14ac:dyDescent="0.25">
      <c r="C30" s="1"/>
      <c r="D30" s="12"/>
      <c r="E30" s="12"/>
      <c r="F30" s="12"/>
      <c r="G30" s="1"/>
      <c r="H30" s="1"/>
      <c r="I30" s="1"/>
      <c r="K30" s="1"/>
    </row>
    <row r="31" spans="2:14" x14ac:dyDescent="0.25">
      <c r="C31" s="1"/>
      <c r="D31" s="12"/>
      <c r="E31" s="12"/>
      <c r="F31" s="12"/>
      <c r="G31" s="1"/>
      <c r="H31" s="1"/>
      <c r="I31" s="1"/>
      <c r="K31" s="1"/>
    </row>
    <row r="32" spans="2:14" x14ac:dyDescent="0.25">
      <c r="C32" s="1"/>
      <c r="D32" s="12"/>
      <c r="E32" s="12"/>
      <c r="F32" s="12"/>
      <c r="G32" s="1"/>
      <c r="H32" s="1"/>
      <c r="I32" s="1"/>
      <c r="K32" s="1"/>
    </row>
    <row r="33" spans="4:6" s="1" customFormat="1" x14ac:dyDescent="0.25">
      <c r="D33" s="12"/>
      <c r="E33" s="12"/>
      <c r="F33" s="12"/>
    </row>
    <row r="34" spans="4:6" s="1" customFormat="1" x14ac:dyDescent="0.25">
      <c r="D34" s="12"/>
      <c r="E34" s="12"/>
      <c r="F34" s="12"/>
    </row>
    <row r="35" spans="4:6" s="1" customFormat="1" x14ac:dyDescent="0.25">
      <c r="D35" s="12"/>
      <c r="E35" s="12"/>
      <c r="F35" s="12"/>
    </row>
    <row r="36" spans="4:6" s="1" customFormat="1" x14ac:dyDescent="0.25">
      <c r="D36" s="12"/>
      <c r="E36" s="12"/>
      <c r="F36" s="12"/>
    </row>
    <row r="37" spans="4:6" s="1" customFormat="1" x14ac:dyDescent="0.25">
      <c r="D37" s="12"/>
      <c r="E37" s="12"/>
      <c r="F37" s="12"/>
    </row>
    <row r="38" spans="4:6" s="1" customFormat="1" x14ac:dyDescent="0.25">
      <c r="D38" s="12"/>
      <c r="E38" s="12"/>
      <c r="F38" s="12"/>
    </row>
    <row r="39" spans="4:6" s="1" customFormat="1" x14ac:dyDescent="0.25">
      <c r="D39" s="12"/>
      <c r="E39" s="12"/>
      <c r="F39" s="12"/>
    </row>
    <row r="40" spans="4:6" s="1" customFormat="1" x14ac:dyDescent="0.25">
      <c r="D40" s="12"/>
      <c r="E40" s="12"/>
      <c r="F40" s="12"/>
    </row>
    <row r="41" spans="4:6" s="1" customFormat="1" x14ac:dyDescent="0.25">
      <c r="D41" s="12"/>
      <c r="E41" s="12"/>
      <c r="F41" s="12"/>
    </row>
    <row r="42" spans="4:6" s="1" customFormat="1" x14ac:dyDescent="0.25">
      <c r="D42" s="12"/>
      <c r="E42" s="12"/>
      <c r="F42" s="12"/>
    </row>
    <row r="43" spans="4:6" s="1" customFormat="1" x14ac:dyDescent="0.25">
      <c r="D43" s="12"/>
      <c r="E43" s="12"/>
      <c r="F43" s="12"/>
    </row>
    <row r="44" spans="4:6" s="1" customFormat="1" x14ac:dyDescent="0.25">
      <c r="D44" s="12"/>
      <c r="E44" s="12"/>
      <c r="F44" s="12"/>
    </row>
    <row r="45" spans="4:6" s="1" customFormat="1" x14ac:dyDescent="0.25">
      <c r="D45" s="12"/>
      <c r="E45" s="12"/>
      <c r="F45" s="12"/>
    </row>
    <row r="46" spans="4:6" s="1" customFormat="1" x14ac:dyDescent="0.25">
      <c r="D46" s="12"/>
      <c r="E46" s="12"/>
      <c r="F46" s="12"/>
    </row>
    <row r="47" spans="4:6" s="1" customFormat="1" x14ac:dyDescent="0.25">
      <c r="D47" s="12"/>
      <c r="E47" s="12"/>
      <c r="F47" s="12"/>
    </row>
    <row r="48" spans="4:6" s="1" customFormat="1" x14ac:dyDescent="0.25">
      <c r="D48" s="12"/>
      <c r="E48" s="12"/>
      <c r="F48" s="12"/>
    </row>
    <row r="49" spans="4:6" s="1" customFormat="1" x14ac:dyDescent="0.25">
      <c r="D49" s="12"/>
      <c r="E49" s="12"/>
      <c r="F49" s="12"/>
    </row>
    <row r="50" spans="4:6" s="1" customFormat="1" x14ac:dyDescent="0.25">
      <c r="D50" s="12"/>
      <c r="E50" s="12"/>
      <c r="F50" s="12"/>
    </row>
    <row r="51" spans="4:6" s="1" customFormat="1" x14ac:dyDescent="0.25">
      <c r="D51" s="12"/>
      <c r="E51" s="12"/>
      <c r="F51" s="12"/>
    </row>
    <row r="52" spans="4:6" s="1" customFormat="1" x14ac:dyDescent="0.25">
      <c r="D52" s="12"/>
      <c r="E52" s="12"/>
      <c r="F52" s="12"/>
    </row>
    <row r="53" spans="4:6" s="1" customFormat="1" x14ac:dyDescent="0.25">
      <c r="D53" s="12"/>
      <c r="E53" s="12"/>
      <c r="F53" s="12"/>
    </row>
    <row r="54" spans="4:6" s="1" customFormat="1" x14ac:dyDescent="0.25">
      <c r="D54" s="12"/>
      <c r="E54" s="12"/>
      <c r="F54" s="12"/>
    </row>
    <row r="55" spans="4:6" s="1" customFormat="1" x14ac:dyDescent="0.25">
      <c r="D55" s="12"/>
      <c r="E55" s="12"/>
      <c r="F55" s="12"/>
    </row>
    <row r="56" spans="4:6" s="1" customFormat="1" x14ac:dyDescent="0.25">
      <c r="D56" s="12"/>
      <c r="E56" s="12"/>
      <c r="F56" s="12"/>
    </row>
    <row r="57" spans="4:6" s="1" customFormat="1" x14ac:dyDescent="0.25">
      <c r="D57" s="12"/>
      <c r="E57" s="12"/>
      <c r="F57" s="12"/>
    </row>
    <row r="58" spans="4:6" s="1" customFormat="1" x14ac:dyDescent="0.25">
      <c r="D58" s="12"/>
      <c r="E58" s="12"/>
      <c r="F58" s="12"/>
    </row>
    <row r="59" spans="4:6" s="1" customFormat="1" x14ac:dyDescent="0.25">
      <c r="D59" s="12"/>
      <c r="E59" s="12"/>
      <c r="F59" s="12"/>
    </row>
    <row r="60" spans="4:6" s="1" customFormat="1" x14ac:dyDescent="0.25">
      <c r="D60" s="12"/>
      <c r="E60" s="12"/>
      <c r="F60" s="12"/>
    </row>
    <row r="61" spans="4:6" s="1" customFormat="1" x14ac:dyDescent="0.25">
      <c r="D61" s="12"/>
      <c r="E61" s="12"/>
      <c r="F61" s="12"/>
    </row>
    <row r="62" spans="4:6" s="1" customFormat="1" x14ac:dyDescent="0.25">
      <c r="D62" s="12"/>
      <c r="E62" s="12"/>
      <c r="F62" s="12"/>
    </row>
    <row r="63" spans="4:6" s="1" customFormat="1" x14ac:dyDescent="0.25">
      <c r="D63" s="12"/>
      <c r="E63" s="12"/>
      <c r="F63" s="12"/>
    </row>
    <row r="64" spans="4:6" s="1" customFormat="1" x14ac:dyDescent="0.25">
      <c r="D64" s="12"/>
      <c r="E64" s="12"/>
      <c r="F64" s="12"/>
    </row>
    <row r="65" spans="4:6" s="1" customFormat="1" x14ac:dyDescent="0.25">
      <c r="D65" s="12"/>
      <c r="E65" s="12"/>
      <c r="F65" s="12"/>
    </row>
    <row r="66" spans="4:6" s="1" customFormat="1" x14ac:dyDescent="0.25">
      <c r="D66" s="12"/>
      <c r="E66" s="12"/>
      <c r="F66" s="12"/>
    </row>
    <row r="67" spans="4:6" s="1" customFormat="1" x14ac:dyDescent="0.25">
      <c r="D67" s="12"/>
      <c r="E67" s="12"/>
      <c r="F67" s="12"/>
    </row>
    <row r="68" spans="4:6" s="1" customFormat="1" x14ac:dyDescent="0.25">
      <c r="D68" s="12"/>
      <c r="E68" s="12"/>
      <c r="F68" s="12"/>
    </row>
    <row r="69" spans="4:6" s="1" customFormat="1" x14ac:dyDescent="0.25">
      <c r="D69" s="12"/>
      <c r="E69" s="12"/>
      <c r="F69" s="12"/>
    </row>
    <row r="70" spans="4:6" s="1" customFormat="1" x14ac:dyDescent="0.25">
      <c r="D70" s="12"/>
      <c r="E70" s="12"/>
      <c r="F70" s="12"/>
    </row>
    <row r="71" spans="4:6" s="1" customFormat="1" x14ac:dyDescent="0.25">
      <c r="D71" s="12"/>
      <c r="E71" s="12"/>
      <c r="F71" s="12"/>
    </row>
    <row r="72" spans="4:6" s="1" customFormat="1" x14ac:dyDescent="0.25">
      <c r="D72" s="12"/>
      <c r="E72" s="12"/>
      <c r="F72" s="12"/>
    </row>
    <row r="73" spans="4:6" s="1" customFormat="1" x14ac:dyDescent="0.25">
      <c r="D73" s="12"/>
      <c r="E73" s="12"/>
      <c r="F73" s="12"/>
    </row>
    <row r="74" spans="4:6" s="1" customFormat="1" x14ac:dyDescent="0.25">
      <c r="D74" s="12"/>
      <c r="E74" s="12"/>
      <c r="F74" s="12"/>
    </row>
    <row r="75" spans="4:6" s="1" customFormat="1" x14ac:dyDescent="0.25">
      <c r="D75" s="12"/>
      <c r="E75" s="12"/>
      <c r="F75" s="12"/>
    </row>
    <row r="76" spans="4:6" s="1" customFormat="1" x14ac:dyDescent="0.25">
      <c r="D76" s="12"/>
      <c r="E76" s="12"/>
      <c r="F76" s="12"/>
    </row>
    <row r="77" spans="4:6" s="1" customFormat="1" x14ac:dyDescent="0.25">
      <c r="D77" s="12"/>
      <c r="E77" s="12"/>
      <c r="F77" s="12"/>
    </row>
    <row r="78" spans="4:6" s="1" customFormat="1" x14ac:dyDescent="0.25">
      <c r="D78" s="12"/>
      <c r="E78" s="12"/>
      <c r="F78" s="12"/>
    </row>
    <row r="79" spans="4:6" s="1" customFormat="1" x14ac:dyDescent="0.25">
      <c r="D79" s="12"/>
      <c r="E79" s="12"/>
      <c r="F79" s="12"/>
    </row>
    <row r="80" spans="4:6" s="1" customFormat="1" x14ac:dyDescent="0.25">
      <c r="D80" s="12"/>
      <c r="E80" s="12"/>
      <c r="F80" s="12"/>
    </row>
    <row r="81" spans="4:6" s="1" customFormat="1" x14ac:dyDescent="0.25">
      <c r="D81" s="12"/>
      <c r="E81" s="12"/>
      <c r="F81" s="12"/>
    </row>
    <row r="82" spans="4:6" s="1" customFormat="1" x14ac:dyDescent="0.25">
      <c r="D82" s="12"/>
      <c r="E82" s="12"/>
      <c r="F82" s="12"/>
    </row>
    <row r="83" spans="4:6" s="1" customFormat="1" x14ac:dyDescent="0.25">
      <c r="D83" s="12"/>
      <c r="E83" s="12"/>
      <c r="F83" s="12"/>
    </row>
    <row r="84" spans="4:6" s="1" customFormat="1" x14ac:dyDescent="0.25">
      <c r="D84" s="12"/>
      <c r="E84" s="12"/>
      <c r="F84" s="12"/>
    </row>
    <row r="85" spans="4:6" s="1" customFormat="1" x14ac:dyDescent="0.25">
      <c r="D85" s="12"/>
      <c r="E85" s="12"/>
      <c r="F85" s="12"/>
    </row>
    <row r="86" spans="4:6" s="1" customFormat="1" x14ac:dyDescent="0.25">
      <c r="D86" s="12"/>
      <c r="E86" s="12"/>
      <c r="F86" s="12"/>
    </row>
    <row r="87" spans="4:6" s="1" customFormat="1" x14ac:dyDescent="0.25">
      <c r="D87" s="12"/>
      <c r="E87" s="12"/>
      <c r="F87" s="12"/>
    </row>
    <row r="88" spans="4:6" s="1" customFormat="1" x14ac:dyDescent="0.25">
      <c r="D88" s="12"/>
      <c r="E88" s="12"/>
      <c r="F88" s="12"/>
    </row>
    <row r="89" spans="4:6" s="1" customFormat="1" x14ac:dyDescent="0.25">
      <c r="D89" s="12"/>
      <c r="E89" s="12"/>
      <c r="F89" s="12"/>
    </row>
    <row r="90" spans="4:6" s="1" customFormat="1" x14ac:dyDescent="0.25">
      <c r="D90" s="12"/>
      <c r="E90" s="12"/>
      <c r="F90" s="12"/>
    </row>
    <row r="91" spans="4:6" s="1" customFormat="1" x14ac:dyDescent="0.25">
      <c r="D91" s="12"/>
      <c r="E91" s="12"/>
      <c r="F91" s="12"/>
    </row>
    <row r="92" spans="4:6" s="1" customFormat="1" x14ac:dyDescent="0.25">
      <c r="D92" s="12"/>
      <c r="E92" s="12"/>
      <c r="F92" s="12"/>
    </row>
    <row r="93" spans="4:6" s="1" customFormat="1" x14ac:dyDescent="0.25">
      <c r="D93" s="12"/>
      <c r="E93" s="12"/>
      <c r="F93" s="12"/>
    </row>
    <row r="94" spans="4:6" s="1" customFormat="1" x14ac:dyDescent="0.25">
      <c r="D94" s="12"/>
      <c r="E94" s="12"/>
      <c r="F94" s="12"/>
    </row>
    <row r="95" spans="4:6" s="1" customFormat="1" x14ac:dyDescent="0.25">
      <c r="D95" s="12"/>
      <c r="E95" s="12"/>
      <c r="F95" s="12"/>
    </row>
    <row r="96" spans="4:6" s="1" customFormat="1" x14ac:dyDescent="0.25">
      <c r="D96" s="12"/>
      <c r="E96" s="12"/>
      <c r="F96" s="12"/>
    </row>
    <row r="97" spans="4:6" s="1" customFormat="1" x14ac:dyDescent="0.25">
      <c r="D97" s="12"/>
      <c r="E97" s="12"/>
      <c r="F97" s="12"/>
    </row>
    <row r="98" spans="4:6" s="1" customFormat="1" x14ac:dyDescent="0.25">
      <c r="D98" s="12"/>
      <c r="E98" s="12"/>
      <c r="F98" s="12"/>
    </row>
    <row r="99" spans="4:6" s="1" customFormat="1" x14ac:dyDescent="0.25">
      <c r="D99" s="12"/>
      <c r="E99" s="12"/>
      <c r="F99" s="12"/>
    </row>
    <row r="100" spans="4:6" s="1" customFormat="1" x14ac:dyDescent="0.25">
      <c r="D100" s="12"/>
      <c r="E100" s="12"/>
      <c r="F100" s="12"/>
    </row>
    <row r="101" spans="4:6" s="1" customFormat="1" x14ac:dyDescent="0.25">
      <c r="D101" s="12"/>
      <c r="E101" s="12"/>
      <c r="F101" s="12"/>
    </row>
    <row r="102" spans="4:6" s="1" customFormat="1" x14ac:dyDescent="0.25">
      <c r="D102" s="12"/>
      <c r="E102" s="12"/>
      <c r="F102" s="12"/>
    </row>
    <row r="103" spans="4:6" s="1" customFormat="1" x14ac:dyDescent="0.25">
      <c r="D103" s="12"/>
      <c r="E103" s="12"/>
      <c r="F103" s="12"/>
    </row>
    <row r="104" spans="4:6" s="1" customFormat="1" x14ac:dyDescent="0.25">
      <c r="D104" s="12"/>
      <c r="E104" s="12"/>
      <c r="F104" s="12"/>
    </row>
    <row r="105" spans="4:6" s="1" customFormat="1" x14ac:dyDescent="0.25">
      <c r="D105" s="12"/>
      <c r="E105" s="12"/>
      <c r="F105" s="12"/>
    </row>
    <row r="106" spans="4:6" s="1" customFormat="1" x14ac:dyDescent="0.25">
      <c r="D106" s="12"/>
      <c r="E106" s="12"/>
      <c r="F106" s="12"/>
    </row>
    <row r="107" spans="4:6" s="1" customFormat="1" x14ac:dyDescent="0.25">
      <c r="D107" s="12"/>
      <c r="E107" s="12"/>
      <c r="F107" s="12"/>
    </row>
    <row r="108" spans="4:6" s="1" customFormat="1" x14ac:dyDescent="0.25">
      <c r="D108" s="12"/>
      <c r="E108" s="12"/>
      <c r="F108" s="12"/>
    </row>
    <row r="109" spans="4:6" s="1" customFormat="1" x14ac:dyDescent="0.25">
      <c r="D109" s="12"/>
      <c r="E109" s="12"/>
      <c r="F109" s="12"/>
    </row>
    <row r="110" spans="4:6" s="1" customFormat="1" x14ac:dyDescent="0.25">
      <c r="D110" s="12"/>
      <c r="E110" s="12"/>
      <c r="F110" s="12"/>
    </row>
    <row r="111" spans="4:6" s="1" customFormat="1" x14ac:dyDescent="0.25">
      <c r="D111" s="12"/>
      <c r="E111" s="12"/>
      <c r="F111" s="12"/>
    </row>
    <row r="112" spans="4:6" s="1" customFormat="1" x14ac:dyDescent="0.25">
      <c r="D112" s="12"/>
      <c r="E112" s="12"/>
      <c r="F112" s="12"/>
    </row>
    <row r="113" spans="4:6" s="1" customFormat="1" x14ac:dyDescent="0.25">
      <c r="D113" s="12"/>
      <c r="E113" s="12"/>
      <c r="F113" s="12"/>
    </row>
    <row r="114" spans="4:6" s="1" customFormat="1" x14ac:dyDescent="0.25">
      <c r="D114" s="12"/>
      <c r="E114" s="12"/>
      <c r="F114" s="12"/>
    </row>
    <row r="115" spans="4:6" s="1" customFormat="1" x14ac:dyDescent="0.25">
      <c r="D115" s="12"/>
      <c r="E115" s="12"/>
      <c r="F115" s="12"/>
    </row>
    <row r="116" spans="4:6" s="1" customFormat="1" x14ac:dyDescent="0.25">
      <c r="D116" s="12"/>
      <c r="E116" s="12"/>
      <c r="F116" s="12"/>
    </row>
    <row r="117" spans="4:6" s="1" customFormat="1" x14ac:dyDescent="0.25">
      <c r="D117" s="12"/>
      <c r="E117" s="12"/>
      <c r="F117" s="12"/>
    </row>
    <row r="118" spans="4:6" s="1" customFormat="1" x14ac:dyDescent="0.25">
      <c r="D118" s="12"/>
      <c r="E118" s="12"/>
      <c r="F118" s="12"/>
    </row>
    <row r="119" spans="4:6" s="1" customFormat="1" x14ac:dyDescent="0.25">
      <c r="D119" s="12"/>
      <c r="E119" s="12"/>
      <c r="F119" s="12"/>
    </row>
    <row r="120" spans="4:6" s="1" customFormat="1" x14ac:dyDescent="0.25">
      <c r="D120" s="12"/>
      <c r="E120" s="12"/>
      <c r="F120" s="12"/>
    </row>
    <row r="121" spans="4:6" s="1" customFormat="1" x14ac:dyDescent="0.25">
      <c r="D121" s="12"/>
      <c r="E121" s="12"/>
      <c r="F121" s="12"/>
    </row>
    <row r="122" spans="4:6" s="1" customFormat="1" x14ac:dyDescent="0.25">
      <c r="D122" s="12"/>
      <c r="E122" s="12"/>
      <c r="F122" s="12"/>
    </row>
    <row r="123" spans="4:6" s="1" customFormat="1" x14ac:dyDescent="0.25">
      <c r="D123" s="12"/>
      <c r="E123" s="12"/>
      <c r="F123" s="12"/>
    </row>
    <row r="124" spans="4:6" s="1" customFormat="1" x14ac:dyDescent="0.25">
      <c r="D124" s="12"/>
      <c r="E124" s="12"/>
      <c r="F124" s="12"/>
    </row>
    <row r="125" spans="4:6" s="1" customFormat="1" x14ac:dyDescent="0.25">
      <c r="D125" s="12"/>
      <c r="E125" s="12"/>
      <c r="F125" s="12"/>
    </row>
    <row r="126" spans="4:6" s="1" customFormat="1" x14ac:dyDescent="0.25">
      <c r="D126" s="12"/>
      <c r="E126" s="12"/>
      <c r="F126" s="12"/>
    </row>
    <row r="127" spans="4:6" s="1" customFormat="1" x14ac:dyDescent="0.25">
      <c r="D127" s="12"/>
      <c r="E127" s="12"/>
      <c r="F127" s="12"/>
    </row>
    <row r="128" spans="4:6" s="1" customFormat="1" x14ac:dyDescent="0.25">
      <c r="D128" s="12"/>
      <c r="E128" s="12"/>
      <c r="F128" s="12"/>
    </row>
    <row r="129" spans="4:6" s="1" customFormat="1" x14ac:dyDescent="0.25">
      <c r="D129" s="12"/>
      <c r="E129" s="12"/>
      <c r="F129" s="12"/>
    </row>
    <row r="130" spans="4:6" s="1" customFormat="1" x14ac:dyDescent="0.25">
      <c r="D130" s="12"/>
      <c r="E130" s="12"/>
      <c r="F130" s="12"/>
    </row>
    <row r="131" spans="4:6" s="1" customFormat="1" x14ac:dyDescent="0.25">
      <c r="D131" s="12"/>
      <c r="E131" s="12"/>
      <c r="F131" s="12"/>
    </row>
    <row r="132" spans="4:6" s="1" customFormat="1" x14ac:dyDescent="0.25">
      <c r="D132" s="12"/>
      <c r="E132" s="12"/>
      <c r="F132" s="12"/>
    </row>
    <row r="133" spans="4:6" s="1" customFormat="1" x14ac:dyDescent="0.25">
      <c r="D133" s="12"/>
      <c r="E133" s="12"/>
      <c r="F133" s="12"/>
    </row>
    <row r="134" spans="4:6" s="1" customFormat="1" x14ac:dyDescent="0.25">
      <c r="D134" s="12"/>
      <c r="E134" s="12"/>
      <c r="F134" s="12"/>
    </row>
    <row r="135" spans="4:6" s="1" customFormat="1" x14ac:dyDescent="0.25">
      <c r="D135" s="12"/>
      <c r="E135" s="12"/>
      <c r="F135" s="12"/>
    </row>
    <row r="136" spans="4:6" s="1" customFormat="1" x14ac:dyDescent="0.25">
      <c r="D136" s="12"/>
      <c r="E136" s="12"/>
      <c r="F136" s="12"/>
    </row>
    <row r="137" spans="4:6" s="1" customFormat="1" x14ac:dyDescent="0.25">
      <c r="D137" s="12"/>
      <c r="E137" s="12"/>
      <c r="F137" s="12"/>
    </row>
    <row r="138" spans="4:6" s="1" customFormat="1" x14ac:dyDescent="0.25">
      <c r="D138" s="12"/>
      <c r="E138" s="12"/>
      <c r="F138" s="12"/>
    </row>
    <row r="139" spans="4:6" s="1" customFormat="1" x14ac:dyDescent="0.25">
      <c r="D139" s="12"/>
      <c r="E139" s="12"/>
      <c r="F139" s="12"/>
    </row>
    <row r="140" spans="4:6" s="1" customFormat="1" x14ac:dyDescent="0.25">
      <c r="D140" s="12"/>
      <c r="E140" s="12"/>
      <c r="F140" s="12"/>
    </row>
    <row r="141" spans="4:6" s="1" customFormat="1" x14ac:dyDescent="0.25">
      <c r="D141" s="12"/>
      <c r="E141" s="12"/>
      <c r="F141" s="12"/>
    </row>
    <row r="142" spans="4:6" s="1" customFormat="1" x14ac:dyDescent="0.25">
      <c r="D142" s="12"/>
      <c r="E142" s="12"/>
      <c r="F142" s="12"/>
    </row>
    <row r="143" spans="4:6" s="1" customFormat="1" x14ac:dyDescent="0.25">
      <c r="D143" s="12"/>
      <c r="E143" s="12"/>
      <c r="F143" s="12"/>
    </row>
    <row r="144" spans="4:6" s="1" customFormat="1" x14ac:dyDescent="0.25">
      <c r="D144" s="12"/>
      <c r="E144" s="12"/>
      <c r="F144" s="12"/>
    </row>
    <row r="145" spans="4:6" s="1" customFormat="1" x14ac:dyDescent="0.25">
      <c r="D145" s="12"/>
      <c r="E145" s="12"/>
      <c r="F145" s="12"/>
    </row>
    <row r="146" spans="4:6" s="1" customFormat="1" x14ac:dyDescent="0.25">
      <c r="D146" s="12"/>
      <c r="E146" s="12"/>
      <c r="F146" s="12"/>
    </row>
    <row r="147" spans="4:6" s="1" customFormat="1" x14ac:dyDescent="0.25">
      <c r="D147" s="12"/>
      <c r="E147" s="12"/>
      <c r="F147" s="12"/>
    </row>
    <row r="148" spans="4:6" s="1" customFormat="1" x14ac:dyDescent="0.25">
      <c r="D148" s="12"/>
      <c r="E148" s="12"/>
      <c r="F148" s="12"/>
    </row>
    <row r="149" spans="4:6" s="1" customFormat="1" x14ac:dyDescent="0.25">
      <c r="D149" s="12"/>
      <c r="E149" s="12"/>
      <c r="F149" s="12"/>
    </row>
    <row r="150" spans="4:6" s="1" customFormat="1" x14ac:dyDescent="0.25">
      <c r="D150" s="12"/>
      <c r="E150" s="12"/>
      <c r="F150" s="12"/>
    </row>
    <row r="151" spans="4:6" s="1" customFormat="1" x14ac:dyDescent="0.25">
      <c r="D151" s="12"/>
      <c r="E151" s="12"/>
      <c r="F151" s="12"/>
    </row>
    <row r="152" spans="4:6" s="1" customFormat="1" x14ac:dyDescent="0.25">
      <c r="D152" s="12"/>
      <c r="E152" s="12"/>
      <c r="F152" s="12"/>
    </row>
    <row r="153" spans="4:6" s="1" customFormat="1" x14ac:dyDescent="0.25">
      <c r="D153" s="12"/>
      <c r="E153" s="12"/>
      <c r="F153" s="12"/>
    </row>
    <row r="154" spans="4:6" s="1" customFormat="1" x14ac:dyDescent="0.25">
      <c r="D154" s="12"/>
      <c r="E154" s="12"/>
      <c r="F154" s="12"/>
    </row>
    <row r="155" spans="4:6" s="1" customFormat="1" x14ac:dyDescent="0.25">
      <c r="D155" s="12"/>
      <c r="E155" s="12"/>
      <c r="F155" s="12"/>
    </row>
    <row r="156" spans="4:6" s="1" customFormat="1" x14ac:dyDescent="0.25">
      <c r="D156" s="12"/>
      <c r="E156" s="12"/>
      <c r="F156" s="12"/>
    </row>
    <row r="157" spans="4:6" s="1" customFormat="1" x14ac:dyDescent="0.25">
      <c r="D157" s="12"/>
      <c r="E157" s="12"/>
      <c r="F157" s="12"/>
    </row>
  </sheetData>
  <dataConsolidate/>
  <mergeCells count="6">
    <mergeCell ref="B1:E1"/>
    <mergeCell ref="C4:E4"/>
    <mergeCell ref="C5:E5"/>
    <mergeCell ref="G5:H5"/>
    <mergeCell ref="H3:K3"/>
    <mergeCell ref="H4:K4"/>
  </mergeCells>
  <phoneticPr fontId="8" type="noConversion"/>
  <pageMargins left="0.70866141732283472" right="0.70866141732283472" top="0.78740157480314965" bottom="0.78740157480314965" header="0.31496062992125984" footer="0.31496062992125984"/>
  <pageSetup paperSize="8" scale="6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61CE972176B50F45A95AB3E77A2C49DB" ma:contentTypeVersion="11" ma:contentTypeDescription="Vytvoří nový dokument" ma:contentTypeScope="" ma:versionID="b8cbb23c8badb711bb951560fa380a9f">
  <xsd:schema xmlns:xsd="http://www.w3.org/2001/XMLSchema" xmlns:xs="http://www.w3.org/2001/XMLSchema" xmlns:p="http://schemas.microsoft.com/office/2006/metadata/properties" xmlns:ns2="df7e136b-62bb-4740-bbad-d813bfc15927" xmlns:ns3="4a28c2eb-8717-45cc-a9d9-bcf135cf63c8" targetNamespace="http://schemas.microsoft.com/office/2006/metadata/properties" ma:root="true" ma:fieldsID="210268fdb562d2e6476e021360b1fdac" ns2:_="" ns3:_="">
    <xsd:import namespace="df7e136b-62bb-4740-bbad-d813bfc15927"/>
    <xsd:import namespace="4a28c2eb-8717-45cc-a9d9-bcf135cf63c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f7e136b-62bb-4740-bbad-d813bfc1592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Značky obrázků" ma:readOnly="false" ma:fieldId="{5cf76f15-5ced-4ddc-b409-7134ff3c332f}" ma:taxonomyMulti="true" ma:sspId="f1318ae7-f238-4090-adea-ccebf67dcc9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a28c2eb-8717-45cc-a9d9-bcf135cf63c8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0258be63-3729-40e2-aa9e-40c2a4c1ad1f}" ma:internalName="TaxCatchAll" ma:showField="CatchAllData" ma:web="4a28c2eb-8717-45cc-a9d9-bcf135cf63c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a28c2eb-8717-45cc-a9d9-bcf135cf63c8" xsi:nil="true"/>
    <lcf76f155ced4ddcb4097134ff3c332f xmlns="df7e136b-62bb-4740-bbad-d813bfc1592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50218B4A-6E4D-434D-86E1-8B1FC488153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65C36B25-9EC6-4C89-9910-04155E9B391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f7e136b-62bb-4740-bbad-d813bfc15927"/>
    <ds:schemaRef ds:uri="4a28c2eb-8717-45cc-a9d9-bcf135cf63c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97C2B000-FFF3-4E22-94A1-0D788F05F30D}">
  <ds:schemaRefs>
    <ds:schemaRef ds:uri="http://schemas.microsoft.com/office/2006/metadata/properties"/>
    <ds:schemaRef ds:uri="http://schemas.microsoft.com/office/infopath/2007/PartnerControls"/>
    <ds:schemaRef ds:uri="4a28c2eb-8717-45cc-a9d9-bcf135cf63c8"/>
    <ds:schemaRef ds:uri="df7e136b-62bb-4740-bbad-d813bfc15927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Laboratorní materiál</vt:lpstr>
    </vt:vector>
  </TitlesOfParts>
  <Manager/>
  <Company>Univ. Karlova v Praze, Farmaceutická fakulta v HK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Petra Košťálová</dc:creator>
  <cp:keywords/>
  <dc:description/>
  <cp:lastModifiedBy>Jiří Včeliš</cp:lastModifiedBy>
  <cp:revision/>
  <dcterms:created xsi:type="dcterms:W3CDTF">2017-10-03T11:14:45Z</dcterms:created>
  <dcterms:modified xsi:type="dcterms:W3CDTF">2025-09-26T12:17:27Z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0x01010061CE972176B50F45A95AB3E77A2C49DB</vt:lpwstr>
  </property>
  <property fmtid="{D5CDD505-2E9C-101B-9397-08002B2CF9AE}" pid="3" name="MediaServiceImageTags">
    <vt:lpwstr/>
  </property>
</Properties>
</file>